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<sst xmlns="http://schemas.openxmlformats.org/spreadsheetml/2006/main" count="625" uniqueCount="398">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</sst>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6" sqref="F10:H106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9" t="s">
        <v>0</v>
      </c>
      <c r="B1" s="60"/>
      <c r="C1" s="61"/>
      <c r="D1" s="61"/>
      <c r="E1" s="61"/>
    </row>
    <row r="3" spans="1:7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7" x14ac:dyDescent="0.3">
      <c r="A4" s="57"/>
      <c r="B4" s="57"/>
      <c r="C4" s="57"/>
      <c r="D4" s="57"/>
      <c r="E4" s="57"/>
    </row>
    <row r="5" spans="1:7" x14ac:dyDescent="0.3">
      <c r="A5" s="58"/>
      <c r="B5" s="58"/>
      <c r="C5" s="58"/>
      <c r="D5" s="58"/>
      <c r="E5" s="58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163</v>
      </c>
      <c r="E10" s="5">
        <f>E11+E12+E13+E14+E15</f>
        <v>18914652</v>
      </c>
      <c r="G10" s="52"/>
    </row>
    <row r="11" spans="1:7" x14ac:dyDescent="0.3">
      <c r="A11" s="31">
        <v>6</v>
      </c>
      <c r="B11" s="27"/>
      <c r="C11" s="30" t="s">
        <v>10</v>
      </c>
      <c r="D11" s="25">
        <v>159</v>
      </c>
      <c r="E11" s="25">
        <v>17886375</v>
      </c>
      <c r="G11" s="52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</row>
    <row r="14" spans="1:7" x14ac:dyDescent="0.3">
      <c r="A14" s="31">
        <v>9</v>
      </c>
      <c r="B14" s="27"/>
      <c r="C14" s="30" t="s">
        <v>6</v>
      </c>
      <c r="D14" s="25">
        <v>4</v>
      </c>
      <c r="E14" s="25">
        <v>1028277</v>
      </c>
      <c r="G14" s="5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88004</v>
      </c>
      <c r="G16" s="52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88004</v>
      </c>
      <c r="G17" s="5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62</v>
      </c>
      <c r="E18" s="5">
        <f>E19</f>
        <v>8882038</v>
      </c>
      <c r="G18" s="52"/>
    </row>
    <row r="19" spans="1:7" x14ac:dyDescent="0.3">
      <c r="A19" s="31">
        <v>14</v>
      </c>
      <c r="B19" s="27"/>
      <c r="C19" s="30" t="s">
        <v>16</v>
      </c>
      <c r="D19" s="25">
        <v>62</v>
      </c>
      <c r="E19" s="25">
        <v>8882038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1378726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10</v>
      </c>
      <c r="E21" s="25">
        <v>1378726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187400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187400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142274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1</v>
      </c>
      <c r="E30" s="25">
        <v>142274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413619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413619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131</v>
      </c>
      <c r="E35" s="5">
        <f>E36+E37</f>
        <v>14805845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131</v>
      </c>
      <c r="E36" s="25">
        <v>14805845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49</v>
      </c>
      <c r="E38" s="5">
        <f>E39+E40+E41</f>
        <v>8602676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49</v>
      </c>
      <c r="E39" s="25">
        <v>8602676</v>
      </c>
      <c r="G39" s="5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1642742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12</v>
      </c>
      <c r="E43" s="25">
        <v>1642742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90</v>
      </c>
      <c r="E44" s="5">
        <f>E45+E46+E47+E48</f>
        <v>13665913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90</v>
      </c>
      <c r="E45" s="25">
        <v>13665913</v>
      </c>
      <c r="G45" s="5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82</v>
      </c>
      <c r="E49" s="5">
        <f>E50</f>
        <v>8922782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82</v>
      </c>
      <c r="E50" s="25">
        <v>8922782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486957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2</v>
      </c>
      <c r="E55" s="25">
        <v>486957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158407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158407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85</v>
      </c>
      <c r="E71" s="5">
        <f>E72</f>
        <v>5595910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85</v>
      </c>
      <c r="E72" s="25">
        <v>5595910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40</v>
      </c>
      <c r="E73" s="5">
        <f>E74</f>
        <v>7361041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40</v>
      </c>
      <c r="E74" s="25">
        <v>7361041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489888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489888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24</v>
      </c>
      <c r="E77" s="5">
        <f>E78+E79</f>
        <v>3556826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24</v>
      </c>
      <c r="E79" s="25">
        <v>3556826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131</v>
      </c>
      <c r="E82" s="5">
        <f>E83</f>
        <v>16571952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131</v>
      </c>
      <c r="E83" s="25">
        <v>16571952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225876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1</v>
      </c>
      <c r="E85" s="25">
        <v>225876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28</v>
      </c>
      <c r="E86" s="5">
        <f>E87+E88</f>
        <v>4854558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28</v>
      </c>
      <c r="E88" s="25">
        <v>4854558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76</v>
      </c>
      <c r="E89" s="5">
        <f>E90</f>
        <v>8952932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76</v>
      </c>
      <c r="E90" s="25">
        <v>8952932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79</v>
      </c>
      <c r="E91" s="5">
        <f>E92+E93</f>
        <v>10641306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79</v>
      </c>
      <c r="E93" s="25">
        <v>10641306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44</v>
      </c>
      <c r="E94" s="5">
        <f>E95</f>
        <v>7952133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44</v>
      </c>
      <c r="E95" s="25">
        <v>7952133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9</v>
      </c>
      <c r="E96" s="5">
        <f>E97</f>
        <v>4112720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9</v>
      </c>
      <c r="E97" s="25">
        <v>4112720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183342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183342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1120581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4" t="s">
        <v>107</v>
      </c>
      <c r="B110" s="54"/>
      <c r="C110" s="55"/>
      <c r="D110" s="34">
        <v>1136</v>
      </c>
      <c r="E110" s="34">
        <v>149911100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1136</v>
      </c>
      <c r="E111" s="35">
        <f>SUM(E108,E103,E102,E100,E98,E96,E94,E91,E89,E86,E84,E82,E80,E77,E75,E73,E71,E69,E66,E56,E54,E51,E49,E44,E42,E38,E35,E33,E31,E29,E27,E25,E22,E20,E18,E16,E10,E6)</f>
        <v>149911100</v>
      </c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3" t="s">
        <v>107</v>
      </c>
      <c r="B212" s="54"/>
      <c r="C212" s="5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80" zoomScaleNormal="8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G14" sqref="G14:G13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6384" width="9.140625" style="48"/>
  </cols>
  <sheetData>
    <row r="1" spans="1:5" ht="75" customHeight="1" x14ac:dyDescent="0.3">
      <c r="A1" s="59" t="s">
        <v>179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88998</v>
      </c>
    </row>
    <row r="19" spans="1:7" x14ac:dyDescent="0.3">
      <c r="A19" s="31">
        <v>14</v>
      </c>
      <c r="B19" s="27"/>
      <c r="C19" s="30" t="s">
        <v>16</v>
      </c>
      <c r="D19" s="25">
        <v>5</v>
      </c>
      <c r="E19" s="25">
        <v>88998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6</v>
      </c>
      <c r="E22" s="29">
        <f>E23+E24</f>
        <v>41971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6</v>
      </c>
      <c r="E24" s="25">
        <v>41971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56</v>
      </c>
      <c r="E38" s="29">
        <f>E39+E40+E41</f>
        <v>897038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56</v>
      </c>
      <c r="E39" s="25">
        <v>897038</v>
      </c>
      <c r="G39" s="52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8</v>
      </c>
      <c r="E44" s="29">
        <f>E45+E46+E47+E48</f>
        <v>156981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8</v>
      </c>
      <c r="E45" s="25">
        <v>156981</v>
      </c>
      <c r="G45" s="52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49</v>
      </c>
      <c r="E49" s="29">
        <f>E50</f>
        <v>922268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49</v>
      </c>
      <c r="E50" s="25">
        <v>922268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16018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1</v>
      </c>
      <c r="E55" s="25">
        <v>16018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29634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29634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12</v>
      </c>
      <c r="E73" s="29">
        <f>E74</f>
        <v>216250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12</v>
      </c>
      <c r="E74" s="25">
        <v>216250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29233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1</v>
      </c>
      <c r="E76" s="25">
        <v>29233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42049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2</v>
      </c>
      <c r="E88" s="25">
        <v>42049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28</v>
      </c>
      <c r="E100" s="29">
        <f>E101</f>
        <v>605502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28</v>
      </c>
      <c r="E101" s="25">
        <v>605502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4" t="s">
        <v>107</v>
      </c>
      <c r="B110" s="54"/>
      <c r="C110" s="55"/>
      <c r="D110" s="14">
        <v>170</v>
      </c>
      <c r="E110" s="14">
        <v>3045942</v>
      </c>
    </row>
    <row r="111" spans="1:7" x14ac:dyDescent="0.3">
      <c r="D111" s="16"/>
      <c r="E111" s="16"/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D170" sqref="D170:E17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57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7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57"/>
      <c r="C13" s="9" t="s">
        <v>190</v>
      </c>
      <c r="D13" s="25"/>
      <c r="E13" s="25">
        <v>0</v>
      </c>
    </row>
    <row r="14" spans="1:5" x14ac:dyDescent="0.3">
      <c r="A14" s="45">
        <v>9</v>
      </c>
      <c r="B14" s="57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57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57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7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57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57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57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57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58"/>
      <c r="C84" s="9" t="s">
        <v>262</v>
      </c>
      <c r="D84" s="25"/>
      <c r="E84" s="25">
        <v>0</v>
      </c>
    </row>
    <row r="85" spans="1:5" ht="15.75" customHeight="1" x14ac:dyDescent="0.3">
      <c r="A85" s="75" t="s">
        <v>263</v>
      </c>
      <c r="B85" s="54"/>
      <c r="C85" s="54"/>
      <c r="D85" s="54"/>
      <c r="E85" s="54"/>
    </row>
    <row r="86" spans="1:5" x14ac:dyDescent="0.3">
      <c r="A86" s="11">
        <v>80</v>
      </c>
      <c r="B86" s="66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57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7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7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7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7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2" t="s">
        <v>1</v>
      </c>
      <c r="B109" s="62" t="s">
        <v>108</v>
      </c>
      <c r="C109" s="67" t="s">
        <v>109</v>
      </c>
      <c r="D109" s="65" t="s">
        <v>181</v>
      </c>
      <c r="E109" s="65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57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57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57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7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7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7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7" x14ac:dyDescent="0.3">
      <c r="A154" s="53" t="s">
        <v>107</v>
      </c>
      <c r="B154" s="54"/>
      <c r="C154" s="55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2" t="s">
        <v>1</v>
      </c>
      <c r="B157" s="62" t="s">
        <v>108</v>
      </c>
      <c r="C157" s="67" t="s">
        <v>109</v>
      </c>
      <c r="D157" s="65" t="s">
        <v>313</v>
      </c>
      <c r="E157" s="65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5">
        <v>1</v>
      </c>
      <c r="B160" s="44"/>
      <c r="C160" s="44" t="s">
        <v>314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1318</v>
      </c>
      <c r="E163" s="41">
        <v>5762454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6312</v>
      </c>
      <c r="E169" s="8">
        <v>29851926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961</v>
      </c>
      <c r="E170" s="8">
        <v>1990253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2584</v>
      </c>
      <c r="E172" s="8">
        <v>7018506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4837</v>
      </c>
      <c r="E178" s="8">
        <v>6553134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3" t="s">
        <v>107</v>
      </c>
      <c r="B196" s="54"/>
      <c r="C196" s="55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2" t="s">
        <v>1</v>
      </c>
      <c r="B199" s="62" t="s">
        <v>108</v>
      </c>
      <c r="C199" s="67" t="s">
        <v>109</v>
      </c>
      <c r="D199" s="65" t="s">
        <v>275</v>
      </c>
      <c r="E199" s="65" t="s">
        <v>4</v>
      </c>
    </row>
    <row r="200" spans="1:9" ht="15.75" customHeight="1" x14ac:dyDescent="0.3">
      <c r="A200" s="57"/>
      <c r="B200" s="57"/>
      <c r="C200" s="57"/>
      <c r="D200" s="57"/>
      <c r="E200" s="57"/>
    </row>
    <row r="201" spans="1:9" ht="15.75" customHeight="1" x14ac:dyDescent="0.3">
      <c r="A201" s="58"/>
      <c r="B201" s="58"/>
      <c r="C201" s="58"/>
      <c r="D201" s="58"/>
      <c r="E201" s="58"/>
    </row>
    <row r="202" spans="1:9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8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53" t="s">
        <v>107</v>
      </c>
      <c r="B204" s="54"/>
      <c r="C204" s="55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2" t="s">
        <v>1</v>
      </c>
      <c r="B207" s="62" t="s">
        <v>108</v>
      </c>
      <c r="C207" s="67" t="s">
        <v>109</v>
      </c>
      <c r="D207" s="65" t="s">
        <v>275</v>
      </c>
      <c r="E207" s="65" t="s">
        <v>4</v>
      </c>
    </row>
    <row r="208" spans="1:9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2130</v>
      </c>
      <c r="E216" s="8">
        <v>4229882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4714</v>
      </c>
      <c r="E223" s="26">
        <v>20987</v>
      </c>
      <c r="F223" s="26">
        <v>6144500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8" x14ac:dyDescent="0.3">
      <c r="A225" s="45">
        <v>3</v>
      </c>
      <c r="B225" s="45" t="s">
        <v>347</v>
      </c>
      <c r="C225" s="9" t="s">
        <v>348</v>
      </c>
      <c r="D225" s="26">
        <v>1</v>
      </c>
      <c r="E225" s="26">
        <v>3</v>
      </c>
      <c r="F225" s="26">
        <v>963</v>
      </c>
      <c r="H225" s="36"/>
    </row>
    <row r="226" spans="1:8" ht="15.75" customHeight="1" x14ac:dyDescent="0.3">
      <c r="A226" s="45"/>
      <c r="B226" s="45"/>
      <c r="C226" s="9" t="s">
        <v>107</v>
      </c>
      <c r="D226" s="21">
        <v>4715</v>
      </c>
      <c r="E226" s="14">
        <v>20990</v>
      </c>
      <c r="F226" s="14">
        <v>6145463</v>
      </c>
    </row>
    <row r="227" spans="1:8" x14ac:dyDescent="0.3">
      <c r="A227" s="11"/>
      <c r="B227" s="11"/>
      <c r="C227" s="22"/>
      <c r="D227" s="23"/>
      <c r="E227" s="23"/>
      <c r="F227" s="23"/>
    </row>
    <row r="228" spans="1:8" ht="15" customHeight="1" x14ac:dyDescent="0.3">
      <c r="A228" s="11"/>
      <c r="B228" s="11"/>
      <c r="C228" s="22"/>
      <c r="D228" s="24"/>
      <c r="E228" s="24"/>
    </row>
    <row r="229" spans="1:8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8" x14ac:dyDescent="0.3">
      <c r="A230" s="57"/>
      <c r="B230" s="57"/>
      <c r="C230" s="57"/>
      <c r="D230" s="57"/>
      <c r="E230" s="57"/>
      <c r="F230" s="57"/>
    </row>
    <row r="231" spans="1:8" x14ac:dyDescent="0.3">
      <c r="A231" s="58"/>
      <c r="B231" s="58"/>
      <c r="C231" s="58"/>
      <c r="D231" s="58"/>
      <c r="E231" s="58"/>
      <c r="F231" s="58"/>
    </row>
    <row r="232" spans="1:8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1400</v>
      </c>
      <c r="E8" s="8">
        <v>125762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4"/>
      <c r="C24" s="55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2025-04-20T22:52:46Z</dcterms:modified>
</cp:coreProperties>
</file>